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415" windowHeight="7995" activeTab="1"/>
  </bookViews>
  <sheets>
    <sheet name="tab.1" sheetId="1" r:id="rId1"/>
    <sheet name="tab.2" sheetId="2" r:id="rId2"/>
  </sheets>
  <definedNames/>
  <calcPr fullCalcOnLoad="1"/>
</workbook>
</file>

<file path=xl/sharedStrings.xml><?xml version="1.0" encoding="utf-8"?>
<sst xmlns="http://schemas.openxmlformats.org/spreadsheetml/2006/main" count="50" uniqueCount="26">
  <si>
    <t>Tabuľka č. l k čl. III ods. 1 o stave a pohybe dlhodobého nehmotného majetku</t>
  </si>
  <si>
    <t>Nehmotné výsledky z vývojovej činnosti</t>
  </si>
  <si>
    <t>Softvér</t>
  </si>
  <si>
    <t>Oceniteľné práva</t>
  </si>
  <si>
    <t>Ostatný DNM</t>
  </si>
  <si>
    <t>Obstaranie DNM</t>
  </si>
  <si>
    <t>Poskytnuté preddavky na DNM</t>
  </si>
  <si>
    <t>Spolu</t>
  </si>
  <si>
    <r>
      <t>Prvotné ocenenie</t>
    </r>
    <r>
      <rPr>
        <sz val="9"/>
        <rFont val="Arial"/>
        <family val="2"/>
      </rPr>
      <t xml:space="preserve"> –stav na začiatku roka</t>
    </r>
  </si>
  <si>
    <t>prírastky</t>
  </si>
  <si>
    <t>úbytky</t>
  </si>
  <si>
    <t>presuny</t>
  </si>
  <si>
    <t>Stav ku koncu roka</t>
  </si>
  <si>
    <r>
      <t>Opravné položky</t>
    </r>
    <r>
      <rPr>
        <sz val="9"/>
        <rFont val="Arial"/>
        <family val="2"/>
      </rPr>
      <t xml:space="preserve">  stav na začiatku roka</t>
    </r>
  </si>
  <si>
    <t>Zostatková hodnota</t>
  </si>
  <si>
    <t>Stav na začiatku roka</t>
  </si>
  <si>
    <r>
      <t xml:space="preserve">Oprávky  </t>
    </r>
    <r>
      <rPr>
        <sz val="9"/>
        <rFont val="Arial"/>
        <family val="2"/>
      </rPr>
      <t>stav na začiatku roka</t>
    </r>
  </si>
  <si>
    <t>Tabuľka č. 1 k čl. III ods. 1 o stave a pohybe dlhodobého nehmotného  majetku</t>
  </si>
  <si>
    <t>Tabuľka č. 2 k čl. III ods. 1 o stave a pohybe dlhodobého hmotného majetku</t>
  </si>
  <si>
    <t>Pozemky</t>
  </si>
  <si>
    <t>Umelecké diela a zbierky</t>
  </si>
  <si>
    <t>Stavby</t>
  </si>
  <si>
    <t>Samostatne hnuteľné veci a súbory hnuteľných vecí</t>
  </si>
  <si>
    <t xml:space="preserve">Dopravné prostriedky </t>
  </si>
  <si>
    <t>Drobný a ostatný dlhodobý hmotný majetok</t>
  </si>
  <si>
    <t>Obstaranie dlhodobého hmotného majetku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</si>
</sst>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#,##0.0"/>
  </numFmts>
  <fonts count="5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" fillId="0" borderId="3" xfId="0" applyFont="1" applyBorder="1" applyAlignment="1">
      <alignment wrapText="1"/>
    </xf>
    <xf numFmtId="0" fontId="0" fillId="0" borderId="4" xfId="0" applyBorder="1" applyAlignment="1">
      <alignment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1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9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1" fillId="0" borderId="17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18" xfId="0" applyFont="1" applyBorder="1" applyAlignment="1">
      <alignment wrapText="1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2" fillId="0" borderId="2" xfId="0" applyFont="1" applyBorder="1" applyAlignment="1">
      <alignment wrapText="1"/>
    </xf>
    <xf numFmtId="3" fontId="0" fillId="0" borderId="2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4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3">
      <selection activeCell="D18" sqref="D18"/>
    </sheetView>
  </sheetViews>
  <sheetFormatPr defaultColWidth="9.140625" defaultRowHeight="12.75"/>
  <cols>
    <col min="1" max="1" width="33.5742187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00390625" style="0" customWidth="1"/>
    <col min="6" max="6" width="11.421875" style="0" customWidth="1"/>
    <col min="7" max="7" width="11.8515625" style="0" customWidth="1"/>
    <col min="8" max="8" width="12.00390625" style="0" customWidth="1"/>
  </cols>
  <sheetData>
    <row r="1" ht="12.75">
      <c r="A1" t="s">
        <v>0</v>
      </c>
    </row>
    <row r="4" spans="1:5" ht="20.25" customHeight="1">
      <c r="A4" s="32" t="s">
        <v>17</v>
      </c>
      <c r="B4" s="32"/>
      <c r="C4" s="32"/>
      <c r="D4" s="32"/>
      <c r="E4" s="32"/>
    </row>
    <row r="5" ht="13.5" thickBot="1"/>
    <row r="6" spans="1:8" ht="57.75" customHeight="1" thickBot="1">
      <c r="A6" s="5"/>
      <c r="B6" s="6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7" t="s">
        <v>7</v>
      </c>
    </row>
    <row r="7" spans="1:8" ht="15" customHeight="1">
      <c r="A7" s="23" t="s">
        <v>8</v>
      </c>
      <c r="B7" s="24"/>
      <c r="C7" s="24">
        <v>1680400</v>
      </c>
      <c r="D7" s="24"/>
      <c r="E7" s="24">
        <v>23718</v>
      </c>
      <c r="F7" s="24">
        <v>892409</v>
      </c>
      <c r="G7" s="24"/>
      <c r="H7" s="25">
        <f>SUM(B7:G7)</f>
        <v>2596527</v>
      </c>
    </row>
    <row r="8" spans="1:8" ht="15" customHeight="1">
      <c r="A8" s="1" t="s">
        <v>9</v>
      </c>
      <c r="B8" s="19"/>
      <c r="C8" s="19">
        <v>1073279</v>
      </c>
      <c r="D8" s="19"/>
      <c r="E8" s="19">
        <v>0</v>
      </c>
      <c r="F8" s="19">
        <v>279389</v>
      </c>
      <c r="G8" s="19"/>
      <c r="H8" s="18">
        <f aca="true" t="shared" si="0" ref="H8:H22">SUM(B8:G8)</f>
        <v>1352668</v>
      </c>
    </row>
    <row r="9" spans="1:8" ht="15" customHeight="1">
      <c r="A9" s="1" t="s">
        <v>10</v>
      </c>
      <c r="B9" s="19"/>
      <c r="C9" s="19">
        <v>0</v>
      </c>
      <c r="D9" s="19"/>
      <c r="E9" s="19">
        <v>6065</v>
      </c>
      <c r="F9" s="19">
        <v>1073279</v>
      </c>
      <c r="G9" s="19"/>
      <c r="H9" s="18">
        <f t="shared" si="0"/>
        <v>1079344</v>
      </c>
    </row>
    <row r="10" spans="1:8" ht="15" customHeight="1">
      <c r="A10" s="1" t="s">
        <v>11</v>
      </c>
      <c r="B10" s="19"/>
      <c r="C10" s="19">
        <v>0</v>
      </c>
      <c r="D10" s="19"/>
      <c r="E10" s="19">
        <v>0</v>
      </c>
      <c r="F10" s="19">
        <v>0</v>
      </c>
      <c r="G10" s="19"/>
      <c r="H10" s="18">
        <f t="shared" si="0"/>
        <v>0</v>
      </c>
    </row>
    <row r="11" spans="1:8" ht="15" customHeight="1" thickBot="1">
      <c r="A11" s="26" t="s">
        <v>12</v>
      </c>
      <c r="B11" s="20"/>
      <c r="C11" s="20">
        <v>2753679</v>
      </c>
      <c r="D11" s="20"/>
      <c r="E11" s="20">
        <v>17653</v>
      </c>
      <c r="F11" s="20">
        <v>98519</v>
      </c>
      <c r="G11" s="20"/>
      <c r="H11" s="27">
        <f t="shared" si="0"/>
        <v>2869851</v>
      </c>
    </row>
    <row r="12" spans="1:8" ht="15" customHeight="1">
      <c r="A12" s="23" t="s">
        <v>16</v>
      </c>
      <c r="B12" s="24"/>
      <c r="C12" s="24">
        <v>393592</v>
      </c>
      <c r="D12" s="24"/>
      <c r="E12" s="24">
        <v>23718</v>
      </c>
      <c r="F12" s="24"/>
      <c r="G12" s="24"/>
      <c r="H12" s="25">
        <f t="shared" si="0"/>
        <v>417310</v>
      </c>
    </row>
    <row r="13" spans="1:8" ht="15" customHeight="1">
      <c r="A13" s="1" t="s">
        <v>9</v>
      </c>
      <c r="B13" s="19"/>
      <c r="C13" s="19">
        <v>528117</v>
      </c>
      <c r="D13" s="19"/>
      <c r="E13" s="19">
        <v>0</v>
      </c>
      <c r="F13" s="19"/>
      <c r="G13" s="19"/>
      <c r="H13" s="18">
        <f t="shared" si="0"/>
        <v>528117</v>
      </c>
    </row>
    <row r="14" spans="1:8" ht="15" customHeight="1">
      <c r="A14" s="1" t="s">
        <v>10</v>
      </c>
      <c r="B14" s="19"/>
      <c r="C14" s="19">
        <v>0</v>
      </c>
      <c r="D14" s="19"/>
      <c r="E14" s="19">
        <v>6065</v>
      </c>
      <c r="F14" s="19"/>
      <c r="G14" s="19"/>
      <c r="H14" s="18">
        <f t="shared" si="0"/>
        <v>6065</v>
      </c>
    </row>
    <row r="15" spans="1:8" ht="15" customHeight="1" thickBot="1">
      <c r="A15" s="26" t="s">
        <v>12</v>
      </c>
      <c r="B15" s="20"/>
      <c r="C15" s="20">
        <v>921709</v>
      </c>
      <c r="D15" s="20"/>
      <c r="E15" s="20">
        <v>17653</v>
      </c>
      <c r="F15" s="20"/>
      <c r="G15" s="20"/>
      <c r="H15" s="27">
        <f t="shared" si="0"/>
        <v>939362</v>
      </c>
    </row>
    <row r="16" spans="1:8" ht="15" customHeight="1">
      <c r="A16" s="23" t="s">
        <v>13</v>
      </c>
      <c r="B16" s="24"/>
      <c r="C16" s="24"/>
      <c r="D16" s="24"/>
      <c r="E16" s="24"/>
      <c r="F16" s="24"/>
      <c r="G16" s="24"/>
      <c r="H16" s="25">
        <f t="shared" si="0"/>
        <v>0</v>
      </c>
    </row>
    <row r="17" spans="1:8" ht="15" customHeight="1">
      <c r="A17" s="1" t="s">
        <v>9</v>
      </c>
      <c r="B17" s="19"/>
      <c r="C17" s="19"/>
      <c r="D17" s="19"/>
      <c r="E17" s="19"/>
      <c r="F17" s="19"/>
      <c r="G17" s="19"/>
      <c r="H17" s="18">
        <f t="shared" si="0"/>
        <v>0</v>
      </c>
    </row>
    <row r="18" spans="1:8" ht="15" customHeight="1">
      <c r="A18" s="1" t="s">
        <v>10</v>
      </c>
      <c r="B18" s="19"/>
      <c r="C18" s="19"/>
      <c r="D18" s="19"/>
      <c r="E18" s="19"/>
      <c r="F18" s="19"/>
      <c r="G18" s="19"/>
      <c r="H18" s="18">
        <f t="shared" si="0"/>
        <v>0</v>
      </c>
    </row>
    <row r="19" spans="1:8" ht="15" customHeight="1" thickBot="1">
      <c r="A19" s="26" t="s">
        <v>12</v>
      </c>
      <c r="B19" s="20"/>
      <c r="C19" s="20"/>
      <c r="D19" s="20"/>
      <c r="E19" s="20"/>
      <c r="F19" s="20"/>
      <c r="G19" s="20"/>
      <c r="H19" s="27">
        <f t="shared" si="0"/>
        <v>0</v>
      </c>
    </row>
    <row r="20" spans="1:8" ht="15" customHeight="1">
      <c r="A20" s="4" t="s">
        <v>14</v>
      </c>
      <c r="B20" s="17"/>
      <c r="C20" s="17"/>
      <c r="D20" s="17"/>
      <c r="E20" s="17"/>
      <c r="F20" s="17"/>
      <c r="G20" s="17"/>
      <c r="H20" s="18">
        <f t="shared" si="0"/>
        <v>0</v>
      </c>
    </row>
    <row r="21" spans="1:8" ht="15" customHeight="1">
      <c r="A21" s="2" t="s">
        <v>15</v>
      </c>
      <c r="B21" s="19"/>
      <c r="C21" s="19">
        <v>1286808</v>
      </c>
      <c r="D21" s="19"/>
      <c r="E21" s="19"/>
      <c r="F21" s="19">
        <v>892409</v>
      </c>
      <c r="G21" s="19"/>
      <c r="H21" s="18">
        <f t="shared" si="0"/>
        <v>2179217</v>
      </c>
    </row>
    <row r="22" spans="1:8" ht="15" customHeight="1" thickBot="1">
      <c r="A22" s="3" t="s">
        <v>12</v>
      </c>
      <c r="B22" s="20"/>
      <c r="C22" s="20">
        <v>1831970</v>
      </c>
      <c r="D22" s="20"/>
      <c r="E22" s="20"/>
      <c r="F22" s="20">
        <v>98519</v>
      </c>
      <c r="G22" s="20"/>
      <c r="H22" s="18">
        <f t="shared" si="0"/>
        <v>1930489</v>
      </c>
    </row>
  </sheetData>
  <mergeCells count="1">
    <mergeCell ref="A4:E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I19" sqref="I19"/>
    </sheetView>
  </sheetViews>
  <sheetFormatPr defaultColWidth="9.140625" defaultRowHeight="12.75"/>
  <cols>
    <col min="1" max="1" width="33.57421875" style="0" customWidth="1"/>
    <col min="2" max="2" width="10.7109375" style="0" customWidth="1"/>
    <col min="3" max="3" width="9.421875" style="0" customWidth="1"/>
    <col min="4" max="4" width="11.140625" style="0" customWidth="1"/>
    <col min="5" max="5" width="13.00390625" style="0" customWidth="1"/>
    <col min="6" max="6" width="10.140625" style="0" customWidth="1"/>
    <col min="7" max="7" width="11.8515625" style="0" customWidth="1"/>
    <col min="8" max="8" width="11.57421875" style="0" customWidth="1"/>
    <col min="9" max="9" width="13.7109375" style="0" customWidth="1"/>
  </cols>
  <sheetData>
    <row r="1" ht="21" customHeight="1">
      <c r="A1" t="s">
        <v>18</v>
      </c>
    </row>
    <row r="2" ht="13.5" thickBot="1"/>
    <row r="3" spans="1:9" ht="69.75" customHeight="1" thickBot="1">
      <c r="A3" s="8"/>
      <c r="B3" s="13" t="s">
        <v>19</v>
      </c>
      <c r="C3" s="14" t="s">
        <v>20</v>
      </c>
      <c r="D3" s="14" t="s">
        <v>21</v>
      </c>
      <c r="E3" s="14" t="s">
        <v>22</v>
      </c>
      <c r="F3" s="14" t="s">
        <v>23</v>
      </c>
      <c r="G3" s="15" t="s">
        <v>24</v>
      </c>
      <c r="H3" s="15" t="s">
        <v>25</v>
      </c>
      <c r="I3" s="16" t="s">
        <v>7</v>
      </c>
    </row>
    <row r="4" spans="1:9" ht="15.75" customHeight="1" thickBot="1">
      <c r="A4" s="21" t="s">
        <v>8</v>
      </c>
      <c r="B4" s="28">
        <v>210878</v>
      </c>
      <c r="C4" s="24">
        <v>104146</v>
      </c>
      <c r="D4" s="24">
        <v>11798629</v>
      </c>
      <c r="E4" s="24">
        <v>2855274</v>
      </c>
      <c r="F4" s="24">
        <v>168652</v>
      </c>
      <c r="G4" s="24">
        <v>1116914</v>
      </c>
      <c r="H4" s="24">
        <v>9533819</v>
      </c>
      <c r="I4" s="25">
        <f>SUM(B4:H4)</f>
        <v>25788312</v>
      </c>
    </row>
    <row r="5" spans="1:9" ht="15.75" customHeight="1" thickBot="1">
      <c r="A5" s="10" t="s">
        <v>9</v>
      </c>
      <c r="B5" s="29"/>
      <c r="C5" s="19"/>
      <c r="D5" s="19">
        <v>2011117</v>
      </c>
      <c r="E5" s="19">
        <v>1093657</v>
      </c>
      <c r="F5" s="19">
        <v>0</v>
      </c>
      <c r="G5" s="19">
        <v>110160</v>
      </c>
      <c r="H5" s="19">
        <v>3058689</v>
      </c>
      <c r="I5" s="25">
        <f aca="true" t="shared" si="0" ref="I5:I19">SUM(B5:H5)</f>
        <v>6273623</v>
      </c>
    </row>
    <row r="6" spans="1:9" ht="15.75" customHeight="1" thickBot="1">
      <c r="A6" s="10" t="s">
        <v>10</v>
      </c>
      <c r="B6" s="29"/>
      <c r="C6" s="19"/>
      <c r="D6" s="19">
        <v>0</v>
      </c>
      <c r="E6" s="19">
        <v>114720</v>
      </c>
      <c r="F6" s="19">
        <v>0</v>
      </c>
      <c r="G6" s="19">
        <v>26344</v>
      </c>
      <c r="H6" s="19">
        <v>3214934</v>
      </c>
      <c r="I6" s="25">
        <f t="shared" si="0"/>
        <v>3355998</v>
      </c>
    </row>
    <row r="7" spans="1:9" ht="15.75" customHeight="1" thickBot="1">
      <c r="A7" s="10" t="s">
        <v>11</v>
      </c>
      <c r="B7" s="29"/>
      <c r="C7" s="19"/>
      <c r="D7" s="19"/>
      <c r="E7" s="19"/>
      <c r="F7" s="19"/>
      <c r="G7" s="19"/>
      <c r="H7" s="19"/>
      <c r="I7" s="25">
        <f t="shared" si="0"/>
        <v>0</v>
      </c>
    </row>
    <row r="8" spans="1:9" ht="15.75" customHeight="1" thickBot="1">
      <c r="A8" s="22" t="s">
        <v>12</v>
      </c>
      <c r="B8" s="30">
        <v>210878</v>
      </c>
      <c r="C8" s="20">
        <v>104146</v>
      </c>
      <c r="D8" s="20">
        <v>13809746</v>
      </c>
      <c r="E8" s="20">
        <v>3834211</v>
      </c>
      <c r="F8" s="20">
        <v>168652</v>
      </c>
      <c r="G8" s="20">
        <v>1200730</v>
      </c>
      <c r="H8" s="20">
        <v>9377573</v>
      </c>
      <c r="I8" s="25">
        <f t="shared" si="0"/>
        <v>28705936</v>
      </c>
    </row>
    <row r="9" spans="1:9" ht="15.75" customHeight="1" thickBot="1">
      <c r="A9" s="21" t="s">
        <v>16</v>
      </c>
      <c r="B9" s="28"/>
      <c r="C9" s="24"/>
      <c r="D9" s="24">
        <v>2413541</v>
      </c>
      <c r="E9" s="24">
        <v>1998191</v>
      </c>
      <c r="F9" s="24">
        <v>163561</v>
      </c>
      <c r="G9" s="24">
        <v>1110913</v>
      </c>
      <c r="H9" s="24"/>
      <c r="I9" s="25">
        <f t="shared" si="0"/>
        <v>5686206</v>
      </c>
    </row>
    <row r="10" spans="1:9" ht="15.75" customHeight="1" thickBot="1">
      <c r="A10" s="10" t="s">
        <v>9</v>
      </c>
      <c r="B10" s="29"/>
      <c r="C10" s="19"/>
      <c r="D10" s="19">
        <v>500283</v>
      </c>
      <c r="E10" s="19">
        <v>421310</v>
      </c>
      <c r="F10" s="19">
        <v>5091</v>
      </c>
      <c r="G10" s="19">
        <v>100999</v>
      </c>
      <c r="H10" s="19"/>
      <c r="I10" s="25">
        <f t="shared" si="0"/>
        <v>1027683</v>
      </c>
    </row>
    <row r="11" spans="1:9" ht="15.75" customHeight="1" thickBot="1">
      <c r="A11" s="10" t="s">
        <v>10</v>
      </c>
      <c r="B11" s="29"/>
      <c r="C11" s="19"/>
      <c r="D11" s="19">
        <v>0</v>
      </c>
      <c r="E11" s="19">
        <v>114720</v>
      </c>
      <c r="F11" s="19">
        <v>0</v>
      </c>
      <c r="G11" s="19">
        <v>18360</v>
      </c>
      <c r="H11" s="19"/>
      <c r="I11" s="25">
        <f t="shared" si="0"/>
        <v>133080</v>
      </c>
    </row>
    <row r="12" spans="1:9" ht="15.75" customHeight="1" thickBot="1">
      <c r="A12" s="22" t="s">
        <v>12</v>
      </c>
      <c r="B12" s="30"/>
      <c r="C12" s="20"/>
      <c r="D12" s="20">
        <v>2913824</v>
      </c>
      <c r="E12" s="20">
        <v>2304781</v>
      </c>
      <c r="F12" s="20">
        <v>168652</v>
      </c>
      <c r="G12" s="20">
        <v>1193552</v>
      </c>
      <c r="H12" s="20"/>
      <c r="I12" s="25">
        <f t="shared" si="0"/>
        <v>6580809</v>
      </c>
    </row>
    <row r="13" spans="1:9" ht="15.75" customHeight="1" thickBot="1">
      <c r="A13" s="21" t="s">
        <v>13</v>
      </c>
      <c r="B13" s="28"/>
      <c r="C13" s="24"/>
      <c r="D13" s="24"/>
      <c r="E13" s="24"/>
      <c r="F13" s="24"/>
      <c r="G13" s="24"/>
      <c r="H13" s="24"/>
      <c r="I13" s="25">
        <f t="shared" si="0"/>
        <v>0</v>
      </c>
    </row>
    <row r="14" spans="1:9" ht="15.75" customHeight="1" thickBot="1">
      <c r="A14" s="10" t="s">
        <v>9</v>
      </c>
      <c r="B14" s="29"/>
      <c r="C14" s="19"/>
      <c r="D14" s="19"/>
      <c r="E14" s="19"/>
      <c r="F14" s="19"/>
      <c r="G14" s="19"/>
      <c r="H14" s="19"/>
      <c r="I14" s="25">
        <f t="shared" si="0"/>
        <v>0</v>
      </c>
    </row>
    <row r="15" spans="1:9" ht="15.75" customHeight="1" thickBot="1">
      <c r="A15" s="10" t="s">
        <v>10</v>
      </c>
      <c r="B15" s="29"/>
      <c r="C15" s="19"/>
      <c r="D15" s="19"/>
      <c r="E15" s="19"/>
      <c r="F15" s="19"/>
      <c r="G15" s="19"/>
      <c r="H15" s="19"/>
      <c r="I15" s="25">
        <f t="shared" si="0"/>
        <v>0</v>
      </c>
    </row>
    <row r="16" spans="1:9" ht="15.75" customHeight="1" thickBot="1">
      <c r="A16" s="22" t="s">
        <v>12</v>
      </c>
      <c r="B16" s="30"/>
      <c r="C16" s="20"/>
      <c r="D16" s="20"/>
      <c r="E16" s="20"/>
      <c r="F16" s="20"/>
      <c r="G16" s="20"/>
      <c r="H16" s="20"/>
      <c r="I16" s="25">
        <f t="shared" si="0"/>
        <v>0</v>
      </c>
    </row>
    <row r="17" spans="1:9" ht="15.75" customHeight="1" thickBot="1">
      <c r="A17" s="9" t="s">
        <v>14</v>
      </c>
      <c r="B17" s="31"/>
      <c r="C17" s="17"/>
      <c r="D17" s="17"/>
      <c r="E17" s="17"/>
      <c r="F17" s="17"/>
      <c r="G17" s="17"/>
      <c r="H17" s="17"/>
      <c r="I17" s="25">
        <f t="shared" si="0"/>
        <v>0</v>
      </c>
    </row>
    <row r="18" spans="1:9" ht="15.75" customHeight="1" thickBot="1">
      <c r="A18" s="11" t="s">
        <v>15</v>
      </c>
      <c r="B18" s="29">
        <v>210878</v>
      </c>
      <c r="C18" s="19">
        <v>104146</v>
      </c>
      <c r="D18" s="19">
        <v>9385088</v>
      </c>
      <c r="E18" s="19">
        <v>857083</v>
      </c>
      <c r="F18" s="19">
        <v>5091</v>
      </c>
      <c r="G18" s="19">
        <v>6001</v>
      </c>
      <c r="H18" s="19">
        <v>9533819</v>
      </c>
      <c r="I18" s="25">
        <f t="shared" si="0"/>
        <v>20102106</v>
      </c>
    </row>
    <row r="19" spans="1:9" ht="15.75" customHeight="1" thickBot="1">
      <c r="A19" s="12" t="s">
        <v>12</v>
      </c>
      <c r="B19" s="30">
        <v>210878</v>
      </c>
      <c r="C19" s="20">
        <v>104146</v>
      </c>
      <c r="D19" s="20">
        <v>10895922</v>
      </c>
      <c r="E19" s="20">
        <v>1529430</v>
      </c>
      <c r="F19" s="20">
        <v>0</v>
      </c>
      <c r="G19" s="20">
        <v>7178</v>
      </c>
      <c r="H19" s="20">
        <v>9377573</v>
      </c>
      <c r="I19" s="25">
        <f t="shared" si="0"/>
        <v>22125127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Trnavská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TRUNI</dc:creator>
  <cp:keywords/>
  <dc:description/>
  <cp:lastModifiedBy>TRUNI</cp:lastModifiedBy>
  <cp:lastPrinted>2012-02-21T13:11:59Z</cp:lastPrinted>
  <dcterms:created xsi:type="dcterms:W3CDTF">2011-12-08T09:41:51Z</dcterms:created>
  <dcterms:modified xsi:type="dcterms:W3CDTF">2012-02-21T13:12:48Z</dcterms:modified>
  <cp:category/>
  <cp:version/>
  <cp:contentType/>
  <cp:contentStatus/>
</cp:coreProperties>
</file>